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5600" windowHeight="117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H21" i="1" l="1"/>
  <c r="H20" i="1"/>
  <c r="H19" i="1"/>
  <c r="F22" i="1"/>
  <c r="G22" i="1"/>
  <c r="E22" i="1"/>
  <c r="H17" i="1"/>
  <c r="H16" i="1"/>
  <c r="H22" i="1" s="1"/>
  <c r="H18" i="1"/>
  <c r="H15" i="1"/>
  <c r="H14" i="1"/>
</calcChain>
</file>

<file path=xl/sharedStrings.xml><?xml version="1.0" encoding="utf-8"?>
<sst xmlns="http://schemas.openxmlformats.org/spreadsheetml/2006/main" count="45" uniqueCount="40">
  <si>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</si>
  <si>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</si>
  <si>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</si>
  <si>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</si>
  <si>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</si>
  <si>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</si>
  <si>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</si>
  <si>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</si>
  <si>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</si>
  <si>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</si>
  <si>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</si>
  <si>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</si>
  <si>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</si>
  <si>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</si>
  <si>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</si>
  <si>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</si>
  <si>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Խ.մ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</si>
  <si>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</si>
  <si>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</si>
  <si>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r>
      <t>&lt;</t>
    </r>
    <r>
      <rPr>
        <sz val="9"/>
        <rFont val="Arial LatArm"/>
        <family val="2"/>
      </rPr>
      <t>&lt;</t>
    </r>
    <r>
      <rPr>
        <sz val="11"/>
        <rFont val="Arial LatArm"/>
        <family val="2"/>
      </rPr>
      <t xml:space="preserve"> Սարագյուղի հիմնական դ</t>
    </r>
    <r>
      <rPr>
        <sz val="11"/>
        <color theme="1"/>
        <rFont val="Arial LatArm"/>
        <family val="2"/>
      </rPr>
      <t>պրոց</t>
    </r>
    <r>
      <rPr>
        <sz val="9"/>
        <color theme="1"/>
        <rFont val="Arial LatArm"/>
        <family val="2"/>
      </rPr>
      <t>&gt;&gt; պետական ոչ առևտրային կազմակերպություն</t>
    </r>
  </si>
  <si>
    <t>Գ.Հակոբյան</t>
  </si>
  <si>
    <t xml:space="preserve">               Տնօրեն՝         </t>
  </si>
  <si>
    <t xml:space="preserve">              Հաշվապահ՝</t>
  </si>
  <si>
    <t xml:space="preserve">    Ա.Ասլանյան</t>
  </si>
  <si>
    <t>դեռատիզացիա</t>
  </si>
  <si>
    <t xml:space="preserve"> Պայմանագրի համարը՝  ՀԿ  -113</t>
  </si>
  <si>
    <t xml:space="preserve">[ </t>
  </si>
  <si>
    <t xml:space="preserve">կոմունալ  ծառայություն  </t>
  </si>
  <si>
    <t xml:space="preserve">Պայմանագրի կնքման ամսաթիվը՝  &lt;&lt;04&gt;&gt;  Ապրիլի      2025թ.                            </t>
  </si>
  <si>
    <t>մասնագիտական ծառայություն</t>
  </si>
  <si>
    <t>շենք.շինութ.ծախս</t>
  </si>
  <si>
    <t>գրասենյակային նյութեր</t>
  </si>
  <si>
    <t>01.10.2025-31.12.2025</t>
  </si>
  <si>
    <t>(2025 թվականի 4-րդ-  եռամսյակ)</t>
  </si>
  <si>
    <t>Պայմանագրի շրջանակներում &lt;&lt;01&gt;&gt;  Հոկտեմբերի   2025թվականից մինչև &lt;&lt;31&gt;&gt;  Դեկտեմբերի  2025 թվականը ընկած ժամանակահատվածում կատարվել է հետևյալ աշխատանքները, մատակարարումները և ծառայությունները.</t>
  </si>
  <si>
    <t>Վճարված գումարը հազ. դրամ/01.10.2025-31.12.2025</t>
  </si>
  <si>
    <t>4-րդ- եռամսյակի մնացորդը/պարտքը +/-/հազ. դրամ/8=7-6</t>
  </si>
  <si>
    <t>Վճարման ժամկետը  01.10.2025-31.12.2025</t>
  </si>
  <si>
    <t>Փաստացի կատարված ծախսերը հազ. դրամ/ 01.10.2025-31.12.2025</t>
  </si>
  <si>
    <t xml:space="preserve"> &lt;&lt; 08&gt;&gt; &lt;&lt; 01 &gt;&gt; 2026 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</si>
</sst>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1"/>
      <name val="Arial LatArm"/>
      <family val="2"/>
    </font>
    <font>
      <sz val="11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abSelected="1" workbookViewId="0">
      <selection activeCell="A4" sqref="A4:E4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2" spans="1:17" ht="36" customHeight="1" x14ac:dyDescent="0.25">
      <c r="A2" s="23" t="s">
        <v>15</v>
      </c>
      <c r="B2" s="23"/>
      <c r="C2" s="23"/>
      <c r="D2" s="23"/>
      <c r="E2" s="23"/>
      <c r="F2" s="23"/>
      <c r="G2" s="23"/>
      <c r="H2" s="23"/>
      <c r="I2" s="23"/>
      <c r="J2" s="23"/>
    </row>
    <row r="3" spans="1:17" x14ac:dyDescent="0.25">
      <c r="A3" s="24" t="s">
        <v>33</v>
      </c>
      <c r="B3" s="24"/>
      <c r="C3" s="24"/>
      <c r="D3" s="24"/>
      <c r="E3" s="24"/>
      <c r="F3" s="24"/>
      <c r="G3" s="24"/>
      <c r="H3" s="24"/>
      <c r="I3" s="24"/>
      <c r="J3" s="24"/>
    </row>
    <row r="4" spans="1:17" x14ac:dyDescent="0.25">
      <c r="A4" s="25" t="s">
        <v>39</v>
      </c>
      <c r="B4" s="25"/>
      <c r="C4" s="25"/>
      <c r="D4" s="25"/>
      <c r="E4" s="25"/>
      <c r="F4" s="13"/>
      <c r="G4" s="13"/>
      <c r="H4" s="13"/>
      <c r="I4" s="13"/>
      <c r="J4" s="5"/>
    </row>
    <row r="5" spans="1:17" x14ac:dyDescent="0.25">
      <c r="A5" s="25" t="s">
        <v>1</v>
      </c>
      <c r="B5" s="25"/>
      <c r="C5" s="25"/>
      <c r="D5" s="25"/>
      <c r="E5" s="25"/>
      <c r="F5" s="25"/>
      <c r="G5" s="25"/>
      <c r="H5" s="25"/>
      <c r="I5" s="25"/>
      <c r="J5" s="5"/>
    </row>
    <row r="6" spans="1:17" x14ac:dyDescent="0.25">
      <c r="A6" s="22" t="s">
        <v>28</v>
      </c>
      <c r="B6" s="22"/>
      <c r="C6" s="22"/>
      <c r="D6" s="22"/>
      <c r="E6" s="22"/>
      <c r="F6" s="22"/>
      <c r="G6" s="22"/>
      <c r="H6" s="22"/>
      <c r="I6" s="22"/>
      <c r="J6" s="5"/>
    </row>
    <row r="7" spans="1:17" x14ac:dyDescent="0.25">
      <c r="A7" s="22" t="s">
        <v>25</v>
      </c>
      <c r="B7" s="22"/>
      <c r="C7" s="22"/>
      <c r="D7" s="22"/>
      <c r="E7" s="22"/>
      <c r="F7" s="22"/>
      <c r="G7" s="22"/>
      <c r="H7" s="22"/>
      <c r="I7" s="22"/>
      <c r="J7" s="5"/>
    </row>
    <row r="8" spans="1:17" x14ac:dyDescent="0.25">
      <c r="A8" s="22" t="s">
        <v>2</v>
      </c>
      <c r="B8" s="22"/>
      <c r="C8" s="22" t="s">
        <v>17</v>
      </c>
      <c r="D8" s="22"/>
      <c r="E8" s="22"/>
      <c r="F8" s="22"/>
      <c r="G8" s="22"/>
      <c r="H8" s="22"/>
      <c r="I8" s="22"/>
      <c r="J8" s="13"/>
    </row>
    <row r="9" spans="1:17" x14ac:dyDescent="0.25">
      <c r="A9" s="26" t="s">
        <v>3</v>
      </c>
      <c r="B9" s="26"/>
      <c r="C9" s="26" t="s">
        <v>19</v>
      </c>
      <c r="D9" s="26"/>
      <c r="E9" s="26"/>
      <c r="F9" s="26"/>
      <c r="G9" s="26"/>
      <c r="H9" s="26"/>
      <c r="I9" s="26"/>
      <c r="J9" s="26"/>
    </row>
    <row r="10" spans="1:17" x14ac:dyDescent="0.25">
      <c r="A10" s="26" t="s">
        <v>34</v>
      </c>
      <c r="B10" s="26"/>
      <c r="C10" s="26"/>
      <c r="D10" s="26"/>
      <c r="E10" s="26"/>
      <c r="F10" s="26"/>
      <c r="G10" s="26"/>
      <c r="H10" s="26"/>
      <c r="I10" s="26"/>
      <c r="J10" s="26"/>
    </row>
    <row r="11" spans="1:17" x14ac:dyDescent="0.25">
      <c r="A11" s="26"/>
      <c r="B11" s="26"/>
      <c r="C11" s="26"/>
      <c r="D11" s="26"/>
      <c r="E11" s="26"/>
      <c r="F11" s="26"/>
      <c r="G11" s="26"/>
      <c r="H11" s="26"/>
      <c r="I11" s="26"/>
      <c r="J11" s="26"/>
    </row>
    <row r="12" spans="1:17" ht="72" x14ac:dyDescent="0.25">
      <c r="A12" s="4" t="s">
        <v>4</v>
      </c>
      <c r="B12" s="4" t="s">
        <v>5</v>
      </c>
      <c r="C12" s="4" t="s">
        <v>6</v>
      </c>
      <c r="D12" s="4" t="s">
        <v>7</v>
      </c>
      <c r="E12" s="4" t="s">
        <v>38</v>
      </c>
      <c r="F12" s="4" t="s">
        <v>35</v>
      </c>
      <c r="G12" s="4" t="s">
        <v>8</v>
      </c>
      <c r="H12" s="4" t="s">
        <v>36</v>
      </c>
      <c r="I12" s="4" t="s">
        <v>37</v>
      </c>
      <c r="J12" s="4" t="s">
        <v>9</v>
      </c>
    </row>
    <row r="13" spans="1:17" x14ac:dyDescent="0.25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7" ht="15" customHeight="1" x14ac:dyDescent="0.25">
      <c r="A14" s="4">
        <v>1</v>
      </c>
      <c r="B14" s="4" t="s">
        <v>10</v>
      </c>
      <c r="C14" s="4" t="s">
        <v>11</v>
      </c>
      <c r="D14" s="6">
        <v>19</v>
      </c>
      <c r="E14" s="7">
        <v>9249.7999999999993</v>
      </c>
      <c r="F14" s="6">
        <v>9249.7999999999993</v>
      </c>
      <c r="G14" s="6">
        <v>9345.5</v>
      </c>
      <c r="H14" s="8">
        <f>G14-F14</f>
        <v>95.700000000000728</v>
      </c>
      <c r="I14" s="27" t="s">
        <v>32</v>
      </c>
      <c r="J14" s="4"/>
      <c r="K14" s="3"/>
      <c r="M14" s="2"/>
    </row>
    <row r="15" spans="1:17" x14ac:dyDescent="0.25">
      <c r="A15" s="4">
        <v>2</v>
      </c>
      <c r="B15" s="4" t="s">
        <v>12</v>
      </c>
      <c r="C15" s="4" t="s">
        <v>13</v>
      </c>
      <c r="D15" s="6"/>
      <c r="E15" s="7">
        <v>139.1</v>
      </c>
      <c r="F15" s="7">
        <v>139.1</v>
      </c>
      <c r="G15" s="7">
        <v>120</v>
      </c>
      <c r="H15" s="8">
        <f>G15-F15</f>
        <v>-19.099999999999994</v>
      </c>
      <c r="I15" s="28"/>
      <c r="J15" s="4"/>
      <c r="Q15" s="3"/>
    </row>
    <row r="16" spans="1:17" x14ac:dyDescent="0.25">
      <c r="A16" s="4">
        <v>3</v>
      </c>
      <c r="B16" s="4" t="s">
        <v>27</v>
      </c>
      <c r="C16" s="4" t="s">
        <v>16</v>
      </c>
      <c r="D16" s="6"/>
      <c r="E16" s="7">
        <v>15.4</v>
      </c>
      <c r="F16" s="7">
        <v>15.4</v>
      </c>
      <c r="G16" s="7">
        <v>18.8</v>
      </c>
      <c r="H16" s="8">
        <f t="shared" ref="H16:H21" si="0">G16-F16</f>
        <v>3.4000000000000004</v>
      </c>
      <c r="I16" s="28"/>
      <c r="J16" s="4"/>
      <c r="K16" s="3"/>
    </row>
    <row r="17" spans="1:13" x14ac:dyDescent="0.25">
      <c r="A17" s="4">
        <v>4</v>
      </c>
      <c r="B17" s="4" t="s">
        <v>24</v>
      </c>
      <c r="C17" s="4" t="s">
        <v>11</v>
      </c>
      <c r="D17" s="6">
        <v>3</v>
      </c>
      <c r="E17" s="7">
        <v>15</v>
      </c>
      <c r="F17" s="7">
        <v>15</v>
      </c>
      <c r="G17" s="7">
        <v>15</v>
      </c>
      <c r="H17" s="8">
        <f t="shared" si="0"/>
        <v>0</v>
      </c>
      <c r="I17" s="28"/>
      <c r="J17" s="4"/>
      <c r="K17" s="3"/>
    </row>
    <row r="18" spans="1:13" x14ac:dyDescent="0.25">
      <c r="A18" s="4">
        <v>5</v>
      </c>
      <c r="B18" s="4" t="s">
        <v>18</v>
      </c>
      <c r="C18" s="4" t="s">
        <v>11</v>
      </c>
      <c r="D18" s="6"/>
      <c r="E18" s="7">
        <v>16.7</v>
      </c>
      <c r="F18" s="7">
        <v>16.7</v>
      </c>
      <c r="G18" s="7">
        <v>16.7</v>
      </c>
      <c r="H18" s="8">
        <f t="shared" si="0"/>
        <v>0</v>
      </c>
      <c r="I18" s="29"/>
      <c r="J18" s="4"/>
      <c r="M18" s="3"/>
    </row>
    <row r="19" spans="1:13" x14ac:dyDescent="0.25">
      <c r="A19" s="4">
        <v>6</v>
      </c>
      <c r="B19" s="4" t="s">
        <v>30</v>
      </c>
      <c r="C19" s="4" t="s">
        <v>11</v>
      </c>
      <c r="D19" s="6"/>
      <c r="E19" s="7">
        <v>70</v>
      </c>
      <c r="F19" s="7">
        <v>70</v>
      </c>
      <c r="G19" s="7">
        <v>20</v>
      </c>
      <c r="H19" s="8">
        <f t="shared" si="0"/>
        <v>-50</v>
      </c>
      <c r="I19" s="19"/>
      <c r="J19" s="4"/>
      <c r="M19" s="3"/>
    </row>
    <row r="20" spans="1:13" x14ac:dyDescent="0.25">
      <c r="A20" s="4">
        <v>7</v>
      </c>
      <c r="B20" s="4" t="s">
        <v>29</v>
      </c>
      <c r="C20" s="4" t="s">
        <v>11</v>
      </c>
      <c r="D20" s="6">
        <v>3</v>
      </c>
      <c r="E20" s="7">
        <v>35</v>
      </c>
      <c r="F20" s="7">
        <v>35</v>
      </c>
      <c r="G20" s="7">
        <v>5</v>
      </c>
      <c r="H20" s="8">
        <f t="shared" si="0"/>
        <v>-30</v>
      </c>
      <c r="I20" s="19"/>
      <c r="J20" s="4"/>
      <c r="M20" s="3"/>
    </row>
    <row r="21" spans="1:13" x14ac:dyDescent="0.25">
      <c r="A21" s="4">
        <v>8</v>
      </c>
      <c r="B21" s="4" t="s">
        <v>31</v>
      </c>
      <c r="C21" s="4" t="s">
        <v>11</v>
      </c>
      <c r="D21" s="6"/>
      <c r="E21" s="7">
        <v>0</v>
      </c>
      <c r="F21" s="7">
        <v>0</v>
      </c>
      <c r="G21" s="7">
        <v>60</v>
      </c>
      <c r="H21" s="8">
        <f t="shared" si="0"/>
        <v>60</v>
      </c>
      <c r="I21" s="20"/>
      <c r="J21" s="4"/>
      <c r="M21" s="3"/>
    </row>
    <row r="22" spans="1:13" ht="23.25" customHeight="1" x14ac:dyDescent="0.25">
      <c r="A22" s="4"/>
      <c r="B22" s="4" t="s">
        <v>14</v>
      </c>
      <c r="C22" s="4"/>
      <c r="D22" s="4"/>
      <c r="E22" s="9">
        <f>SUM(E14:E20)</f>
        <v>9541</v>
      </c>
      <c r="F22" s="9">
        <f>SUM(F14:F20)</f>
        <v>9541</v>
      </c>
      <c r="G22" s="9">
        <f>SUM(G14:G20)</f>
        <v>9541</v>
      </c>
      <c r="H22" s="8">
        <f>SUM(H14:H21)</f>
        <v>60.000000000000739</v>
      </c>
      <c r="I22" s="10"/>
      <c r="J22" s="4"/>
      <c r="M22" s="3"/>
    </row>
    <row r="23" spans="1:13" ht="23.25" customHeight="1" x14ac:dyDescent="0.25">
      <c r="A23" s="18" t="s">
        <v>26</v>
      </c>
      <c r="B23" s="5"/>
      <c r="C23" s="5"/>
      <c r="D23" s="5"/>
      <c r="E23" s="14"/>
      <c r="F23" s="14"/>
      <c r="G23" s="15"/>
      <c r="H23" s="5"/>
      <c r="K23" s="3"/>
    </row>
    <row r="24" spans="1:13" ht="15.75" customHeight="1" x14ac:dyDescent="0.25">
      <c r="A24" s="11"/>
      <c r="B24" s="16" t="s">
        <v>21</v>
      </c>
      <c r="C24" s="21" t="s">
        <v>20</v>
      </c>
      <c r="D24" s="21"/>
      <c r="E24" s="21"/>
      <c r="F24" s="12"/>
      <c r="G24" s="11"/>
      <c r="H24" s="11"/>
      <c r="K24" s="3"/>
      <c r="L24" s="3"/>
    </row>
    <row r="25" spans="1:13" ht="33.75" customHeight="1" x14ac:dyDescent="0.25">
      <c r="A25" s="11"/>
      <c r="B25" s="16" t="s">
        <v>22</v>
      </c>
      <c r="C25" s="11"/>
      <c r="D25" s="17" t="s">
        <v>23</v>
      </c>
      <c r="E25" s="11"/>
      <c r="F25" s="12"/>
      <c r="G25" s="11"/>
      <c r="H25" s="11"/>
      <c r="K25" s="3"/>
    </row>
    <row r="27" spans="1:13" x14ac:dyDescent="0.25">
      <c r="I27" s="3"/>
    </row>
    <row r="32" spans="1:13" x14ac:dyDescent="0.25">
      <c r="H32" s="3"/>
    </row>
    <row r="34" spans="8:8" x14ac:dyDescent="0.25">
      <c r="H34" s="3"/>
    </row>
  </sheetData>
  <mergeCells count="14">
    <mergeCell ref="C24:E24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18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2026-01-09T08:08:46Z</dcterms:modified>
</cp:coreProperties>
</file>